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4">
    <font>
      <name val="Calibri"/>
      <family val="2"/>
      <color theme="1"/>
      <sz val="11"/>
      <scheme val="minor"/>
    </font>
    <font>
      <b val="1"/>
      <sz val="10"/>
    </font>
    <font>
      <color rgb="000000FF"/>
      <sz val="10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  <xf numFmtId="164" fontId="0" fillId="0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esco.or.kr/" TargetMode="External" Id="rId1"/><Relationship Type="http://schemas.openxmlformats.org/officeDocument/2006/relationships/hyperlink" Target="https://www.kpx.or.kr/" TargetMode="External" Id="rId2"/><Relationship Type="http://schemas.openxmlformats.org/officeDocument/2006/relationships/hyperlink" Target="https://www.kipf.re.kr/" TargetMode="External" Id="rId3"/><Relationship Type="http://schemas.openxmlformats.org/officeDocument/2006/relationships/hyperlink" Target="https://www.komsco.com/" TargetMode="External" Id="rId4"/><Relationship Type="http://schemas.openxmlformats.org/officeDocument/2006/relationships/hyperlink" Target="https://www.hf.go.kr/" TargetMode="External" Id="rId5"/><Relationship Type="http://schemas.openxmlformats.org/officeDocument/2006/relationships/hyperlink" Target="https://www.komipo.co.kr/" TargetMode="External" Id="rId6"/><Relationship Type="http://schemas.openxmlformats.org/officeDocument/2006/relationships/hyperlink" Target="https://www.nia.or.kr/" TargetMode="External" Id="rId7"/><Relationship Type="http://schemas.openxmlformats.org/officeDocument/2006/relationships/hyperlink" Target="https://www.koipa.re.kr/" TargetMode="External" Id="rId8"/><Relationship Type="http://schemas.openxmlformats.org/officeDocument/2006/relationships/hyperlink" Target="https://www.kiip.re.kr/" TargetMode="External" Id="rId9"/><Relationship Type="http://schemas.openxmlformats.org/officeDocument/2006/relationships/hyperlink" Target="https://www.kdhc.co.kr/" TargetMode="External" Id="rId10"/><Relationship Type="http://schemas.openxmlformats.org/officeDocument/2006/relationships/hyperlink" Target="https://www.krivet.re.kr/" TargetMode="External" Id="rId11"/><Relationship Type="http://schemas.openxmlformats.org/officeDocument/2006/relationships/hyperlink" Target="https://info.korail.com/" TargetMode="External" Id="rId12"/><Relationship Type="http://schemas.openxmlformats.org/officeDocument/2006/relationships/hyperlink" Target="https://www.kyci.or.kr/" TargetMode="External" Id="rId13"/><Relationship Type="http://schemas.openxmlformats.org/officeDocument/2006/relationships/hyperlink" Target="https://www.nypi.re.kr/" TargetMode="External" Id="rId14"/><Relationship Type="http://schemas.openxmlformats.org/officeDocument/2006/relationships/hyperlink" Target="https://www.kywa.or.kr/" TargetMode="External" Id="rId15"/><Relationship Type="http://schemas.openxmlformats.org/officeDocument/2006/relationships/hyperlink" Target="https://www.ksponco.or.kr/" TargetMode="External" Id="rId16"/><Relationship Type="http://schemas.openxmlformats.org/officeDocument/2006/relationships/hyperlink" Target="https://kafet.or.kr/" TargetMode="External" Id="rId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6" customWidth="1" min="2" max="2"/>
    <col width="24" customWidth="1" min="3" max="3"/>
    <col width="10" customWidth="1" min="4" max="4"/>
    <col width="10" customWidth="1" min="5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26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한국전기안전공사</t>
        </is>
      </c>
      <c r="D2" s="2" t="inlineStr">
        <is>
          <t>프리랜서2</t>
        </is>
      </c>
      <c r="E2" s="2" t="inlineStr">
        <is>
          <t>☑️ 검수완료</t>
        </is>
      </c>
      <c r="F2" s="2" t="inlineStr">
        <is>
          <t>완료</t>
        </is>
      </c>
      <c r="G2" s="2" t="n">
        <v>176</v>
      </c>
      <c r="H2" s="7" t="n">
        <v>46190</v>
      </c>
      <c r="I2" s="2" t="inlineStr"/>
      <c r="J2" s="2" t="inlineStr"/>
      <c r="K2" s="3" t="inlineStr">
        <is>
          <t>마스터번호 277 / 기후에너지환경부 · 양식검수 통과(176행)</t>
        </is>
      </c>
      <c r="L2" s="4" t="inlineStr">
        <is>
          <t>https://www.kesco.or.kr/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한국전력거래소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197</v>
      </c>
      <c r="H3" s="7" t="n">
        <v>46190</v>
      </c>
      <c r="I3" s="2" t="inlineStr"/>
      <c r="J3" s="2" t="inlineStr"/>
      <c r="K3" s="3" t="inlineStr">
        <is>
          <t>마스터번호 278 / 기후에너지환경부 · 양식검수 통과(197행)</t>
        </is>
      </c>
      <c r="L3" s="4" t="inlineStr">
        <is>
          <t>https://www.kpx.or.kr/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한국조세재정연구원</t>
        </is>
      </c>
      <c r="D4" s="2" t="inlineStr">
        <is>
          <t>프리랜서2</t>
        </is>
      </c>
      <c r="E4" s="2" t="inlineStr">
        <is>
          <t>미수집</t>
        </is>
      </c>
      <c r="F4" s="2" t="inlineStr">
        <is>
          <t>미검수</t>
        </is>
      </c>
      <c r="G4" s="2" t="inlineStr"/>
      <c r="H4" s="2" t="inlineStr"/>
      <c r="I4" s="2" t="inlineStr"/>
      <c r="J4" s="2" t="inlineStr"/>
      <c r="K4" s="3" t="inlineStr">
        <is>
          <t>마스터번호 283 / 국무조정실 / ⚠️작업PC 접속차단(2026-06-16)·내일 재시도</t>
        </is>
      </c>
      <c r="L4" s="4" t="inlineStr">
        <is>
          <t>https://www.kipf.re.kr/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한국조폐공사</t>
        </is>
      </c>
      <c r="D5" s="2" t="inlineStr">
        <is>
          <t>프리랜서2</t>
        </is>
      </c>
      <c r="E5" s="2" t="inlineStr">
        <is>
          <t>미수집</t>
        </is>
      </c>
      <c r="F5" s="2" t="inlineStr">
        <is>
          <t>미검수</t>
        </is>
      </c>
      <c r="G5" s="2" t="inlineStr"/>
      <c r="H5" s="2" t="inlineStr"/>
      <c r="I5" s="2" t="inlineStr"/>
      <c r="J5" s="2" t="inlineStr"/>
      <c r="K5" s="3" t="inlineStr">
        <is>
          <t>마스터번호 284 / 기획재정부 / ⚠️작업PC 접속차단(2026-06-16)·내일 재시도</t>
        </is>
      </c>
      <c r="L5" s="4" t="inlineStr">
        <is>
          <t>https://www.komsco.com/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한국주택금융공사</t>
        </is>
      </c>
      <c r="D6" s="2" t="inlineStr">
        <is>
          <t>프리랜서2</t>
        </is>
      </c>
      <c r="E6" s="2" t="inlineStr">
        <is>
          <t>☑️ 검수완료</t>
        </is>
      </c>
      <c r="F6" s="2" t="inlineStr">
        <is>
          <t>완료</t>
        </is>
      </c>
      <c r="G6" s="2" t="n">
        <v>259</v>
      </c>
      <c r="H6" s="2" t="inlineStr">
        <is>
          <t>2026-06-18</t>
        </is>
      </c>
      <c r="I6" s="2" t="inlineStr"/>
      <c r="J6" s="2" t="inlineStr"/>
      <c r="K6" s="3" t="inlineStr">
        <is>
          <t>마스터번호 285 / 금융위원회 · 양식검수 통과(259행)</t>
        </is>
      </c>
      <c r="L6" s="4" t="inlineStr">
        <is>
          <t>https://www.hf.go.kr/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한국중부발전</t>
        </is>
      </c>
      <c r="D7" s="2" t="inlineStr">
        <is>
          <t>프리랜서2</t>
        </is>
      </c>
      <c r="E7" s="2" t="inlineStr">
        <is>
          <t>☑️ 검수완료</t>
        </is>
      </c>
      <c r="F7" s="2" t="inlineStr">
        <is>
          <t>완료</t>
        </is>
      </c>
      <c r="G7" s="2" t="n">
        <v>227</v>
      </c>
      <c r="H7" s="2" t="inlineStr">
        <is>
          <t>2026-06-19</t>
        </is>
      </c>
      <c r="I7" s="2" t="inlineStr"/>
      <c r="J7" s="2" t="inlineStr"/>
      <c r="K7" s="3" t="inlineStr">
        <is>
          <t>마스터번호 286 / 기후에너지환경부 · GNB전면재수집(180행,2026-06-17) · 양식검수 통과(227행)</t>
        </is>
      </c>
      <c r="L7" s="4" t="inlineStr">
        <is>
          <t>https://www.komipo.co.kr/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한국지능정보사회진흥원</t>
        </is>
      </c>
      <c r="D8" s="2" t="inlineStr">
        <is>
          <t>프리랜서2</t>
        </is>
      </c>
      <c r="E8" s="2" t="inlineStr">
        <is>
          <t>☑️ 검수완료</t>
        </is>
      </c>
      <c r="F8" s="2" t="inlineStr">
        <is>
          <t>완료</t>
        </is>
      </c>
      <c r="G8" s="2" t="n">
        <v>105</v>
      </c>
      <c r="H8" s="2" t="inlineStr">
        <is>
          <t>2026-06-17</t>
        </is>
      </c>
      <c r="I8" s="2" t="inlineStr"/>
      <c r="J8" s="2" t="inlineStr"/>
      <c r="K8" s="3" t="inlineStr">
        <is>
          <t>마스터번호 288 / 과학기술정보통신부 · 양식검수 통과(105행)</t>
        </is>
      </c>
      <c r="L8" s="4" t="inlineStr">
        <is>
          <t>https://www.nia.or.kr/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한국지식재산보호원</t>
        </is>
      </c>
      <c r="D9" s="2" t="inlineStr">
        <is>
          <t>프리랜서2</t>
        </is>
      </c>
      <c r="E9" s="2" t="inlineStr">
        <is>
          <t>✅ 수집완료</t>
        </is>
      </c>
      <c r="F9" s="2" t="inlineStr">
        <is>
          <t>미검수</t>
        </is>
      </c>
      <c r="G9" s="2" t="n">
        <v>79</v>
      </c>
      <c r="H9" s="2" t="inlineStr"/>
      <c r="I9" s="2" t="inlineStr"/>
      <c r="J9" s="2" t="inlineStr"/>
      <c r="K9" s="3" t="inlineStr">
        <is>
          <t>마스터번호 289 / 특허청</t>
        </is>
      </c>
      <c r="L9" s="4" t="inlineStr">
        <is>
          <t>https://www.koipa.re.kr/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한국지식재산연구원</t>
        </is>
      </c>
      <c r="D10" s="2" t="inlineStr">
        <is>
          <t>프리랜서2</t>
        </is>
      </c>
      <c r="E10" s="2" t="inlineStr">
        <is>
          <t>✅ 수집완료</t>
        </is>
      </c>
      <c r="F10" s="2" t="inlineStr">
        <is>
          <t>미검수</t>
        </is>
      </c>
      <c r="G10" s="2" t="n">
        <v>102</v>
      </c>
      <c r="H10" s="2" t="inlineStr"/>
      <c r="I10" s="2" t="inlineStr"/>
      <c r="J10" s="2" t="inlineStr"/>
      <c r="K10" s="3" t="inlineStr">
        <is>
          <t>마스터번호 290 / 특허청</t>
        </is>
      </c>
      <c r="L10" s="4" t="inlineStr">
        <is>
          <t>https://www.kiip.re.kr/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한국지역난방공사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101</v>
      </c>
      <c r="H11" s="2" t="inlineStr"/>
      <c r="I11" s="2" t="inlineStr"/>
      <c r="J11" s="2" t="inlineStr"/>
      <c r="K11" s="3" t="inlineStr">
        <is>
          <t>마스터번호 291 / 기후에너지환경부</t>
        </is>
      </c>
      <c r="L11" s="4" t="inlineStr">
        <is>
          <t>https://www.kdhc.co.kr/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한국직업능력연구원</t>
        </is>
      </c>
      <c r="D12" s="2" t="inlineStr">
        <is>
          <t>프리랜서2</t>
        </is>
      </c>
      <c r="E12" s="2" t="inlineStr">
        <is>
          <t>✅ 수집완료</t>
        </is>
      </c>
      <c r="F12" s="2" t="inlineStr">
        <is>
          <t>미검수</t>
        </is>
      </c>
      <c r="G12" s="2" t="n">
        <v>39</v>
      </c>
      <c r="H12" s="2" t="inlineStr"/>
      <c r="I12" s="2" t="inlineStr"/>
      <c r="J12" s="2" t="inlineStr"/>
      <c r="K12" s="3" t="inlineStr">
        <is>
          <t>마스터번호 292 / 국무조정실</t>
        </is>
      </c>
      <c r="L12" s="4" t="inlineStr">
        <is>
          <t>https://www.krivet.re.kr/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한국철도공사</t>
        </is>
      </c>
      <c r="D13" s="2" t="inlineStr">
        <is>
          <t>프리랜서2</t>
        </is>
      </c>
      <c r="E13" s="2" t="inlineStr">
        <is>
          <t>✅ 수집완료</t>
        </is>
      </c>
      <c r="F13" s="2" t="inlineStr">
        <is>
          <t>미검수</t>
        </is>
      </c>
      <c r="G13" s="2" t="n">
        <v>107</v>
      </c>
      <c r="H13" s="2" t="inlineStr"/>
      <c r="I13" s="2" t="inlineStr"/>
      <c r="J13" s="2" t="inlineStr"/>
      <c r="K13" s="3" t="inlineStr">
        <is>
          <t>마스터번호 293 / 국토교통부</t>
        </is>
      </c>
      <c r="L13" s="4" t="inlineStr">
        <is>
          <t>https://info.korail.com/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한국청소년상담복지개발원</t>
        </is>
      </c>
      <c r="D14" s="2" t="inlineStr">
        <is>
          <t>프리랜서2</t>
        </is>
      </c>
      <c r="E14" s="2" t="inlineStr">
        <is>
          <t>✅ 수집완료</t>
        </is>
      </c>
      <c r="F14" s="2" t="inlineStr">
        <is>
          <t>미검수</t>
        </is>
      </c>
      <c r="G14" s="2" t="n">
        <v>88</v>
      </c>
      <c r="H14" s="2" t="inlineStr"/>
      <c r="I14" s="2" t="inlineStr"/>
      <c r="J14" s="2" t="inlineStr"/>
      <c r="K14" s="3" t="inlineStr">
        <is>
          <t>마스터번호 294 / 여성가족부</t>
        </is>
      </c>
      <c r="L14" s="4" t="inlineStr">
        <is>
          <t>https://www.kyci.or.kr/</t>
        </is>
      </c>
    </row>
    <row r="15">
      <c r="A15" s="2" t="inlineStr">
        <is>
          <t>공공기관</t>
        </is>
      </c>
      <c r="B15" s="2" t="n">
        <v>14</v>
      </c>
      <c r="C15" s="3" t="inlineStr">
        <is>
          <t>한국청소년정책연구원</t>
        </is>
      </c>
      <c r="D15" s="2" t="inlineStr">
        <is>
          <t>프리랜서2</t>
        </is>
      </c>
      <c r="E15" s="2" t="inlineStr">
        <is>
          <t>✅ 수집완료</t>
        </is>
      </c>
      <c r="F15" s="2" t="inlineStr">
        <is>
          <t>미검수</t>
        </is>
      </c>
      <c r="G15" s="2" t="n">
        <v>62</v>
      </c>
      <c r="H15" s="2" t="inlineStr"/>
      <c r="I15" s="2" t="inlineStr"/>
      <c r="J15" s="2" t="inlineStr"/>
      <c r="K15" s="3" t="inlineStr">
        <is>
          <t>마스터번호 295 / 여성가족부</t>
        </is>
      </c>
      <c r="L15" s="4" t="inlineStr">
        <is>
          <t>https://www.nypi.re.kr/</t>
        </is>
      </c>
    </row>
    <row r="16">
      <c r="A16" s="2" t="inlineStr">
        <is>
          <t>공공기관</t>
        </is>
      </c>
      <c r="B16" s="2" t="n">
        <v>15</v>
      </c>
      <c r="C16" s="3" t="inlineStr">
        <is>
          <t>한국청소년활동진흥원</t>
        </is>
      </c>
      <c r="D16" s="2" t="inlineStr">
        <is>
          <t>프리랜서2</t>
        </is>
      </c>
      <c r="E16" s="2" t="inlineStr">
        <is>
          <t>✅ 수집완료</t>
        </is>
      </c>
      <c r="F16" s="2" t="inlineStr">
        <is>
          <t>미검수</t>
        </is>
      </c>
      <c r="G16" s="2" t="n">
        <v>78</v>
      </c>
      <c r="H16" s="2" t="inlineStr"/>
      <c r="I16" s="2" t="inlineStr"/>
      <c r="J16" s="2" t="inlineStr"/>
      <c r="K16" s="3" t="inlineStr">
        <is>
          <t>마스터번호 296 / 여성가족부</t>
        </is>
      </c>
      <c r="L16" s="4" t="inlineStr">
        <is>
          <t>https://www.kywa.or.kr/</t>
        </is>
      </c>
    </row>
    <row r="17">
      <c r="A17" s="2" t="inlineStr">
        <is>
          <t>공공기관</t>
        </is>
      </c>
      <c r="B17" s="2" t="n">
        <v>16</v>
      </c>
      <c r="C17" s="3" t="inlineStr">
        <is>
          <t>한국체육산업개발</t>
        </is>
      </c>
      <c r="D17" s="2" t="inlineStr">
        <is>
          <t>프리랜서2</t>
        </is>
      </c>
      <c r="E17" s="2" t="inlineStr">
        <is>
          <t>✅ 수집완료</t>
        </is>
      </c>
      <c r="F17" s="2" t="inlineStr">
        <is>
          <t>미검수</t>
        </is>
      </c>
      <c r="G17" s="2" t="n">
        <v>93</v>
      </c>
      <c r="H17" s="2" t="inlineStr"/>
      <c r="I17" s="2" t="inlineStr"/>
      <c r="J17" s="2" t="inlineStr"/>
      <c r="K17" s="3" t="inlineStr">
        <is>
          <t>마스터번호 297 / 문화체육관광부</t>
        </is>
      </c>
      <c r="L17" s="4" t="inlineStr">
        <is>
          <t>https://www.ksponco.or.kr/</t>
        </is>
      </c>
    </row>
    <row r="18">
      <c r="A18" s="2" t="inlineStr">
        <is>
          <t>공공기관</t>
        </is>
      </c>
      <c r="B18" s="2" t="n">
        <v>17</v>
      </c>
      <c r="C18" s="3" t="inlineStr">
        <is>
          <t>한국치산기술협회</t>
        </is>
      </c>
      <c r="D18" s="2" t="inlineStr">
        <is>
          <t>프리랜서2</t>
        </is>
      </c>
      <c r="E18" s="2" t="inlineStr">
        <is>
          <t>✅ 수집완료</t>
        </is>
      </c>
      <c r="F18" s="2" t="inlineStr">
        <is>
          <t>미검수</t>
        </is>
      </c>
      <c r="G18" s="2" t="n">
        <v>48</v>
      </c>
      <c r="H18" s="2" t="inlineStr"/>
      <c r="I18" s="2" t="inlineStr"/>
      <c r="J18" s="2" t="inlineStr"/>
      <c r="K18" s="3" t="inlineStr">
        <is>
          <t>마스터번호 299 / 산림청 · 구 한국치산기술협회→한국산림재난안전기술공단(kifds.or.kr) 개편</t>
        </is>
      </c>
      <c r="L18" s="4" t="inlineStr">
        <is>
          <t>https://kafet.or.kr/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  <hyperlink xmlns:r="http://schemas.openxmlformats.org/officeDocument/2006/relationships" ref="L15" r:id="rId14"/>
    <hyperlink xmlns:r="http://schemas.openxmlformats.org/officeDocument/2006/relationships" ref="L16" r:id="rId15"/>
    <hyperlink xmlns:r="http://schemas.openxmlformats.org/officeDocument/2006/relationships" ref="L17" r:id="rId16"/>
    <hyperlink xmlns:r="http://schemas.openxmlformats.org/officeDocument/2006/relationships" ref="L18" r:id="rId1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8" customWidth="1" min="4" max="4"/>
    <col width="10" customWidth="1" min="5" max="5"/>
    <col width="10" customWidth="1" min="6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COUNTIF(현황!$D$2:$D$18,A3)</f>
        <v/>
      </c>
      <c r="C3">
        <f>COUNTIFS(현황!$D$2:$D$18,A3,현황!$F$2:$F$18,"완료")</f>
        <v/>
      </c>
      <c r="D3">
        <f>COUNTIFS(현황!$D$2:$D$18,A3,현황!$F$2:$F$18,"미검수")</f>
        <v/>
      </c>
      <c r="E3">
        <f>COUNTIFS(현황!$D$2:$D$18,A3,현황!$I$2:$I$18,"완료")</f>
        <v/>
      </c>
      <c r="F3">
        <f>SUMIFS(현황!$G$2:$G$18,현황!$D$2:$D$18,A3)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COUNTA(현황!$B$2:$B$18)</f>
        <v/>
      </c>
    </row>
    <row r="7">
      <c r="A7" t="inlineStr">
        <is>
          <t>검수완료</t>
        </is>
      </c>
      <c r="B7">
        <f>COUNTIF(현황!$F$2:$F$18,"완료")</f>
        <v/>
      </c>
    </row>
    <row r="8">
      <c r="A8" t="inlineStr">
        <is>
          <t>총 행수</t>
        </is>
      </c>
      <c r="B8">
        <f>SUM(현황!$G$2:$G$18)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2026-06-16T09:56:02Z</dcterms:created>
  <dcterms:modified xmlns:dcterms="http://purl.org/dc/terms/" xmlns:xsi="http://www.w3.org/2001/XMLSchema-instance" xsi:type="dcterms:W3CDTF">2026-06-19T00:59:32Z</dcterms:modified>
</cp:coreProperties>
</file>